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K44"/>
  <c r="J44"/>
  <c r="I44"/>
  <c r="H44"/>
  <c r="G44"/>
  <c r="F44"/>
  <c r="E44"/>
  <c r="L43"/>
  <c r="H43"/>
  <c r="L42"/>
  <c r="H42"/>
  <c r="L41"/>
  <c r="H41"/>
  <c r="L39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<sst xmlns="http://schemas.openxmlformats.org/spreadsheetml/2006/main" count="254" uniqueCount="166">
  <si>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</si>
  <si>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</si>
  <si>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</si>
  <si>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</si>
  <si>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</si>
  <si>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</si>
  <si>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</si>
  <si>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</si>
  <si>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</si>
  <si>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</si>
  <si>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</si>
  <si>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</si>
  <si>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</si>
  <si>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</si>
  <si>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</si>
  <si>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</si>
  <si>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</si>
  <si>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</si>
  <si>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</si>
  <si>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</si>
  <si>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</si>
  <si>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</si>
  <si>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</si>
  <si>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</si>
  <si>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</si>
  <si>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</si>
  <si>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</si>
  <si>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</si>
  <si>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</si>
  <si>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</si>
  <si>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</si>
  <si>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</si>
  <si>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</si>
  <si>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</si>
  <si>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</si>
  <si>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</si>
  <si>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</si>
  <si>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</si>
  <si>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</si>
  <si>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</si>
  <si>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</si>
  <si>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</si>
  <si>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</si>
  <si>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</si>
  <si>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</si>
  <si>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</si>
  <si>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</si>
  <si>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</si>
  <si>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</si>
  <si>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</si>
  <si>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</si>
  <si>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</si>
  <si>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</si>
  <si>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</si>
  <si>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</si>
  <si>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</si>
  <si>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</si>
  <si>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</si>
  <si>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</si>
  <si>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</si>
  <si>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</si>
  <si>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</si>
  <si>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</si>
  <si>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</si>
  <si>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</si>
  <si>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</si>
  <si>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</si>
  <si>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</si>
  <si>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</si>
  <si>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</si>
  <si>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</si>
  <si>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</si>
  <si>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</si>
  <si>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</si>
  <si>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</si>
  <si>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</si>
  <si>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</si>
  <si>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</si>
  <si>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</si>
  <si>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</si>
  <si>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</si>
  <si>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</si>
  <si>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</si>
  <si>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</si>
  <si>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</si>
  <si>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</si>
  <si>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</si>
  <si>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</si>
  <si>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</si>
  <si>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</si>
  <si>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</si>
  <si>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</si>
  <si>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</si>
  <si>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</si>
  <si>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</si>
  <si>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</si>
  <si>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</si>
  <si>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</si>
  <si>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</si>
  <si>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</si>
  <si>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</si>
  <si>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</si>
  <si>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</si>
  <si>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</si>
  <si>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</si>
  <si>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</si>
  <si>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</si>
  <si>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</si>
  <si>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</si>
  <si>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</si>
  <si>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</si>
  <si>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</si>
  <si>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</si>
  <si>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</si>
  <si>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</si>
  <si>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</si>
  <si>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</si>
  <si>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</si>
  <si>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</si>
  <si>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</si>
  <si>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</si>
  <si>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</si>
  <si>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</si>
  <si>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</si>
  <si>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</si>
  <si>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</si>
  <si>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</si>
  <si>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</si>
  <si>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</si>
  <si>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</si>
  <si>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</si>
  <si>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</si>
  <si>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</si>
  <si>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</si>
  <si>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</si>
  <si>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Логачева И.Н.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</si>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</sst>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8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49" fontId="2" fillId="0" borderId="1" xfId="1" applyNumberFormat="1" applyFont="1" applyBorder="1" applyAlignment="1">
      <alignment horizontal="center" wrapText="1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7" activePane="bottomLeft" state="frozen"/>
      <selection pane="bottomLeft" activeCell="J81" sqref="J81:L81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4" t="s">
        <v>1</v>
      </c>
      <c r="M2" s="3"/>
      <c r="N2" s="2"/>
    </row>
    <row r="3" spans="2:14" ht="12.75" customHeight="1">
      <c r="B3" s="138" t="s">
        <v>2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39" t="s">
        <v>6</v>
      </c>
      <c r="F5" s="140"/>
      <c r="G5" s="140"/>
      <c r="H5" s="141"/>
      <c r="I5" s="139" t="s">
        <v>7</v>
      </c>
      <c r="J5" s="140"/>
      <c r="K5" s="140"/>
      <c r="L5" s="140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42" t="s">
        <v>14</v>
      </c>
      <c r="I6" s="10" t="s">
        <v>11</v>
      </c>
      <c r="J6" s="10" t="s">
        <v>12</v>
      </c>
      <c r="K6" s="10" t="s">
        <v>13</v>
      </c>
      <c r="L6" s="145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43"/>
      <c r="I7" s="11" t="s">
        <v>19</v>
      </c>
      <c r="J7" s="11" t="s">
        <v>20</v>
      </c>
      <c r="K7" s="11" t="s">
        <v>21</v>
      </c>
      <c r="L7" s="146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44"/>
      <c r="I8" s="13" t="s">
        <v>24</v>
      </c>
      <c r="J8" s="13" t="s">
        <v>25</v>
      </c>
      <c r="K8" s="13" t="s">
        <v>11</v>
      </c>
      <c r="L8" s="147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13095.24</v>
      </c>
      <c r="F22" s="58">
        <f t="shared" si="0"/>
        <v>0</v>
      </c>
      <c r="G22" s="58">
        <f t="shared" si="0"/>
        <v>43101.5</v>
      </c>
      <c r="H22" s="58">
        <f t="shared" si="0"/>
        <v>56196.74</v>
      </c>
      <c r="I22" s="58">
        <f t="shared" si="0"/>
        <v>0</v>
      </c>
      <c r="J22" s="58">
        <f t="shared" si="0"/>
        <v>0</v>
      </c>
      <c r="K22" s="58">
        <f t="shared" si="0"/>
        <v>17864.3</v>
      </c>
      <c r="L22" s="59">
        <f t="shared" si="0"/>
        <v>17864.3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13095.24</v>
      </c>
      <c r="F26" s="54">
        <v>0</v>
      </c>
      <c r="G26" s="55">
        <v>43101.5</v>
      </c>
      <c r="H26" s="28">
        <f t="shared" si="1"/>
        <v>56196.74</v>
      </c>
      <c r="I26" s="54">
        <v>0</v>
      </c>
      <c r="J26" s="54">
        <v>0</v>
      </c>
      <c r="K26" s="56">
        <v>17864.3</v>
      </c>
      <c r="L26" s="30">
        <f t="shared" si="2"/>
        <v>17864.3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39" t="s">
        <v>6</v>
      </c>
      <c r="F31" s="140"/>
      <c r="G31" s="140"/>
      <c r="H31" s="141"/>
      <c r="I31" s="139" t="s">
        <v>7</v>
      </c>
      <c r="J31" s="140"/>
      <c r="K31" s="140"/>
      <c r="L31" s="140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42" t="s">
        <v>14</v>
      </c>
      <c r="I32" s="10" t="s">
        <v>11</v>
      </c>
      <c r="J32" s="10" t="s">
        <v>12</v>
      </c>
      <c r="K32" s="10" t="s">
        <v>13</v>
      </c>
      <c r="L32" s="145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43"/>
      <c r="I33" s="11" t="s">
        <v>19</v>
      </c>
      <c r="J33" s="11" t="s">
        <v>20</v>
      </c>
      <c r="K33" s="11" t="s">
        <v>21</v>
      </c>
      <c r="L33" s="146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44"/>
      <c r="I34" s="13" t="s">
        <v>24</v>
      </c>
      <c r="J34" s="13" t="s">
        <v>25</v>
      </c>
      <c r="K34" s="13" t="s">
        <v>11</v>
      </c>
      <c r="L34" s="147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292648.90000000002</v>
      </c>
      <c r="J39" s="58">
        <f t="shared" si="3"/>
        <v>8368936.3799999999</v>
      </c>
      <c r="K39" s="58">
        <f t="shared" si="3"/>
        <v>641612.52</v>
      </c>
      <c r="L39" s="59">
        <f t="shared" si="3"/>
        <v>9303197.7999999989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292648.90000000002</v>
      </c>
      <c r="J41" s="55">
        <v>8368936.3799999999</v>
      </c>
      <c r="K41" s="56">
        <v>629817.92000000004</v>
      </c>
      <c r="L41" s="30">
        <f>I41+J41+K41</f>
        <v>9291403.1999999993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11794.6</v>
      </c>
      <c r="L43" s="30">
        <f>I43+J43+K43</f>
        <v>11794.6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292648.90000000002</v>
      </c>
      <c r="J44" s="58">
        <f t="shared" si="4"/>
        <v>8368936.3799999999</v>
      </c>
      <c r="K44" s="58">
        <f t="shared" si="4"/>
        <v>641039.09000000008</v>
      </c>
      <c r="L44" s="59">
        <f t="shared" si="4"/>
        <v>9302624.3699999992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292648.90000000002</v>
      </c>
      <c r="J47" s="84">
        <v>8368936.3799999999</v>
      </c>
      <c r="K47" s="54">
        <v>640920.43000000005</v>
      </c>
      <c r="L47" s="30">
        <f>I47+J47+K47</f>
        <v>9302505.709999999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118.66</v>
      </c>
      <c r="L48" s="30">
        <f>I48+J48+K48</f>
        <v>118.66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1047319.11</v>
      </c>
      <c r="G53" s="26">
        <v>22275.57</v>
      </c>
      <c r="H53" s="50">
        <f t="shared" ref="H53:H59" si="5">E53+F53+G53</f>
        <v>1069594.68</v>
      </c>
      <c r="I53" s="26">
        <v>0</v>
      </c>
      <c r="J53" s="26">
        <v>1069961.1100000001</v>
      </c>
      <c r="K53" s="26">
        <v>22275.57</v>
      </c>
      <c r="L53" s="51">
        <f t="shared" ref="L53:L59" si="6">I53+J53+K53</f>
        <v>1092236.6800000002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22</v>
      </c>
      <c r="G55" s="27">
        <v>2</v>
      </c>
      <c r="H55" s="28">
        <f t="shared" si="5"/>
        <v>24</v>
      </c>
      <c r="I55" s="26">
        <v>0</v>
      </c>
      <c r="J55" s="26">
        <v>0</v>
      </c>
      <c r="K55" s="29">
        <v>0</v>
      </c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39" t="s">
        <v>6</v>
      </c>
      <c r="F61" s="140"/>
      <c r="G61" s="140"/>
      <c r="H61" s="141"/>
      <c r="I61" s="139" t="s">
        <v>7</v>
      </c>
      <c r="J61" s="140"/>
      <c r="K61" s="140"/>
      <c r="L61" s="140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42" t="s">
        <v>14</v>
      </c>
      <c r="I62" s="10" t="s">
        <v>11</v>
      </c>
      <c r="J62" s="10" t="s">
        <v>12</v>
      </c>
      <c r="K62" s="10" t="s">
        <v>13</v>
      </c>
      <c r="L62" s="145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43"/>
      <c r="I63" s="11" t="s">
        <v>19</v>
      </c>
      <c r="J63" s="11" t="s">
        <v>20</v>
      </c>
      <c r="K63" s="11" t="s">
        <v>21</v>
      </c>
      <c r="L63" s="146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44"/>
      <c r="I64" s="13" t="s">
        <v>24</v>
      </c>
      <c r="J64" s="13" t="s">
        <v>25</v>
      </c>
      <c r="K64" s="13" t="s">
        <v>11</v>
      </c>
      <c r="L64" s="147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50" t="s">
        <v>134</v>
      </c>
      <c r="C74" s="150"/>
      <c r="D74" s="149" t="s">
        <v>135</v>
      </c>
      <c r="E74" s="149"/>
      <c r="F74" s="3"/>
      <c r="G74" s="3"/>
      <c r="H74" s="148" t="s">
        <v>136</v>
      </c>
      <c r="I74" s="148"/>
      <c r="J74" s="149" t="s">
        <v>159</v>
      </c>
      <c r="K74" s="149"/>
      <c r="L74" s="149"/>
      <c r="M74" s="3"/>
    </row>
    <row r="75" spans="2:13" ht="12" customHeight="1">
      <c r="B75" s="1"/>
      <c r="C75" s="124" t="s">
        <v>137</v>
      </c>
      <c r="D75" s="151" t="s">
        <v>138</v>
      </c>
      <c r="E75" s="151"/>
      <c r="F75" s="3"/>
      <c r="G75" s="3"/>
      <c r="H75" s="125"/>
      <c r="I75" s="124" t="s">
        <v>139</v>
      </c>
      <c r="J75" s="151" t="s">
        <v>138</v>
      </c>
      <c r="K75" s="151"/>
      <c r="L75" s="151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6"/>
      <c r="E77" s="152" t="s">
        <v>140</v>
      </c>
      <c r="F77" s="152"/>
      <c r="G77" s="127"/>
      <c r="H77" s="149" t="s">
        <v>141</v>
      </c>
      <c r="I77" s="149"/>
      <c r="J77" s="149"/>
      <c r="K77" s="149"/>
      <c r="L77" s="149"/>
      <c r="M77" s="128"/>
    </row>
    <row r="78" spans="2:13" ht="15" customHeight="1">
      <c r="B78" s="1"/>
      <c r="C78" s="1"/>
      <c r="D78" s="128"/>
      <c r="E78" s="128"/>
      <c r="F78" s="128"/>
      <c r="G78" s="128"/>
      <c r="H78" s="153" t="s">
        <v>142</v>
      </c>
      <c r="I78" s="153"/>
      <c r="J78" s="153"/>
      <c r="K78" s="153"/>
      <c r="L78" s="153"/>
      <c r="M78" s="128"/>
    </row>
    <row r="79" spans="2:13" ht="13.5" customHeight="1">
      <c r="B79" s="1"/>
      <c r="C79" s="1"/>
      <c r="D79" s="148" t="s">
        <v>143</v>
      </c>
      <c r="E79" s="148"/>
      <c r="F79" s="123" t="s">
        <v>160</v>
      </c>
      <c r="G79" s="129"/>
      <c r="H79" s="130"/>
      <c r="I79" s="149" t="s">
        <v>161</v>
      </c>
      <c r="J79" s="149"/>
      <c r="K79" s="131"/>
      <c r="L79" s="128"/>
      <c r="M79" s="128"/>
    </row>
    <row r="80" spans="2:13" ht="12.75" customHeight="1">
      <c r="B80" s="1"/>
      <c r="C80" s="1"/>
      <c r="D80" s="148" t="s">
        <v>144</v>
      </c>
      <c r="E80" s="148"/>
      <c r="F80" s="132" t="s">
        <v>145</v>
      </c>
      <c r="G80" s="132"/>
      <c r="H80" s="124" t="s">
        <v>139</v>
      </c>
      <c r="I80" s="151" t="s">
        <v>138</v>
      </c>
      <c r="J80" s="151"/>
      <c r="K80" s="132"/>
      <c r="L80" s="128"/>
      <c r="M80" s="128"/>
    </row>
    <row r="81" spans="2:12" ht="24.75" customHeight="1">
      <c r="B81" s="148" t="s">
        <v>146</v>
      </c>
      <c r="C81" s="148"/>
      <c r="D81" s="149" t="s">
        <v>162</v>
      </c>
      <c r="E81" s="149"/>
      <c r="F81" s="130"/>
      <c r="G81" s="130"/>
      <c r="H81" s="149" t="s">
        <v>163</v>
      </c>
      <c r="I81" s="149"/>
      <c r="J81" s="154" t="s">
        <v>164</v>
      </c>
      <c r="K81" s="154"/>
      <c r="L81" s="154"/>
    </row>
    <row r="82" spans="2:12" ht="12" customHeight="1">
      <c r="B82" s="133" t="s">
        <v>147</v>
      </c>
      <c r="C82" s="134"/>
      <c r="D82" s="155" t="s">
        <v>145</v>
      </c>
      <c r="E82" s="155"/>
      <c r="F82" s="124" t="s">
        <v>139</v>
      </c>
      <c r="G82" s="124"/>
      <c r="H82" s="151" t="s">
        <v>138</v>
      </c>
      <c r="I82" s="151"/>
      <c r="J82" s="153" t="s">
        <v>148</v>
      </c>
      <c r="K82" s="153"/>
      <c r="L82" s="153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7.25" customHeight="1">
      <c r="B84" s="148" t="s">
        <v>165</v>
      </c>
      <c r="C84" s="148"/>
      <c r="D84" s="148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60"/>
      <c r="G88" s="160"/>
      <c r="H88" s="160"/>
      <c r="I88" s="160"/>
      <c r="J88" s="160"/>
      <c r="K88" s="3"/>
      <c r="L88" s="3"/>
    </row>
    <row r="89" spans="2:12" ht="15.75" hidden="1" thickTop="1">
      <c r="B89" s="1"/>
      <c r="C89" s="1"/>
      <c r="D89" s="1"/>
      <c r="E89" s="2"/>
      <c r="F89" s="161" t="s">
        <v>150</v>
      </c>
      <c r="G89" s="162"/>
      <c r="H89" s="163"/>
      <c r="I89" s="163"/>
      <c r="J89" s="164"/>
      <c r="K89" s="3"/>
      <c r="L89" s="3"/>
    </row>
    <row r="90" spans="2:12" hidden="1">
      <c r="B90" s="1"/>
      <c r="C90" s="1"/>
      <c r="D90" s="1"/>
      <c r="E90" s="2"/>
      <c r="F90" s="165" t="s">
        <v>151</v>
      </c>
      <c r="G90" s="166"/>
      <c r="H90" s="167"/>
      <c r="I90" s="167"/>
      <c r="J90" s="168"/>
      <c r="K90" s="3"/>
      <c r="L90" s="3"/>
    </row>
    <row r="91" spans="2:12" hidden="1">
      <c r="B91" s="1"/>
      <c r="C91" s="1"/>
      <c r="D91" s="1"/>
      <c r="E91" s="2"/>
      <c r="F91" s="165" t="s">
        <v>152</v>
      </c>
      <c r="G91" s="166"/>
      <c r="H91" s="169"/>
      <c r="I91" s="169"/>
      <c r="J91" s="170"/>
      <c r="K91" s="3"/>
      <c r="L91" s="3"/>
    </row>
    <row r="92" spans="2:12" hidden="1">
      <c r="B92" s="1"/>
      <c r="C92" s="1"/>
      <c r="D92" s="1"/>
      <c r="E92" s="2"/>
      <c r="F92" s="165" t="s">
        <v>153</v>
      </c>
      <c r="G92" s="166"/>
      <c r="H92" s="169"/>
      <c r="I92" s="169"/>
      <c r="J92" s="170"/>
      <c r="K92" s="3"/>
      <c r="L92" s="3"/>
    </row>
    <row r="93" spans="2:12" hidden="1">
      <c r="B93" s="1"/>
      <c r="C93" s="1"/>
      <c r="D93" s="1"/>
      <c r="E93" s="2"/>
      <c r="F93" s="165" t="s">
        <v>154</v>
      </c>
      <c r="G93" s="166"/>
      <c r="H93" s="169"/>
      <c r="I93" s="169"/>
      <c r="J93" s="170"/>
      <c r="K93" s="3"/>
      <c r="L93" s="3"/>
    </row>
    <row r="94" spans="2:12" hidden="1">
      <c r="B94" s="1"/>
      <c r="C94" s="1"/>
      <c r="D94" s="1"/>
      <c r="E94" s="2"/>
      <c r="F94" s="165" t="s">
        <v>155</v>
      </c>
      <c r="G94" s="166"/>
      <c r="H94" s="167"/>
      <c r="I94" s="167"/>
      <c r="J94" s="168"/>
      <c r="K94" s="3"/>
      <c r="L94" s="3"/>
    </row>
    <row r="95" spans="2:12" hidden="1">
      <c r="B95" s="1"/>
      <c r="C95" s="1"/>
      <c r="D95" s="1"/>
      <c r="E95" s="2"/>
      <c r="F95" s="165" t="s">
        <v>156</v>
      </c>
      <c r="G95" s="166"/>
      <c r="H95" s="167"/>
      <c r="I95" s="167"/>
      <c r="J95" s="168"/>
      <c r="K95" s="3"/>
      <c r="L95" s="3"/>
    </row>
    <row r="96" spans="2:12" hidden="1">
      <c r="B96" s="1"/>
      <c r="C96" s="1"/>
      <c r="D96" s="1"/>
      <c r="E96" s="2"/>
      <c r="F96" s="165" t="s">
        <v>157</v>
      </c>
      <c r="G96" s="166"/>
      <c r="H96" s="169"/>
      <c r="I96" s="169"/>
      <c r="J96" s="170"/>
      <c r="K96" s="3"/>
      <c r="L96" s="3"/>
    </row>
    <row r="97" spans="6:10" ht="15.75" hidden="1" thickBot="1">
      <c r="F97" s="171" t="s">
        <v>158</v>
      </c>
      <c r="G97" s="172"/>
      <c r="H97" s="173"/>
      <c r="I97" s="173"/>
      <c r="J97" s="174"/>
    </row>
    <row r="98" spans="6:10" ht="3.75" hidden="1" customHeight="1" thickTop="1">
      <c r="F98" s="175"/>
      <c r="G98" s="175"/>
      <c r="H98" s="175"/>
      <c r="I98" s="175"/>
      <c r="J98" s="175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  <mergeCell ref="F91:G91"/>
    <mergeCell ref="H91:J91"/>
    <mergeCell ref="F92:G92"/>
    <mergeCell ref="H92:J92"/>
    <mergeCell ref="F93:G93"/>
    <mergeCell ref="H93:J93"/>
    <mergeCell ref="F88:G88"/>
    <mergeCell ref="H88:J88"/>
    <mergeCell ref="F89:G89"/>
    <mergeCell ref="H89:J89"/>
    <mergeCell ref="F90:G90"/>
    <mergeCell ref="H90:J90"/>
    <mergeCell ref="D82:E82"/>
    <mergeCell ref="H82:I82"/>
    <mergeCell ref="J82:L82"/>
    <mergeCell ref="B84:D84"/>
    <mergeCell ref="F87:G87"/>
    <mergeCell ref="H87:J87"/>
    <mergeCell ref="D80:E80"/>
    <mergeCell ref="I80:J80"/>
    <mergeCell ref="B81:C81"/>
    <mergeCell ref="D81:E81"/>
    <mergeCell ref="H81:I81"/>
    <mergeCell ref="J81:L8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2024-03-20T07:22:38Z</cp:lastPrinted>
  <dcterms:created xsi:type="dcterms:W3CDTF">2024-03-11T11:53:47Z</dcterms:created>
  <dcterms:modified xsi:type="dcterms:W3CDTF">2024-03-20T07:22:39Z</dcterms:modified>
</cp:coreProperties>
</file>